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45" windowWidth="14805" windowHeight="6870"/>
  </bookViews>
  <sheets>
    <sheet name="Януари и февруари" sheetId="5" r:id="rId1"/>
  </sheets>
  <calcPr calcId="162913"/>
</workbook>
</file>

<file path=xl/calcChain.xml><?xml version="1.0" encoding="utf-8"?>
<calcChain xmlns="http://schemas.openxmlformats.org/spreadsheetml/2006/main">
  <c r="Q19" i="5" l="1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<sst xmlns="http://schemas.openxmlformats.org/spreadsheetml/2006/main" count="47" uniqueCount="36">
  <si>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</si>
  <si>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</si>
  <si>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</si>
  <si>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</si>
  <si>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</si>
  <si>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</si>
  <si>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</si>
  <si>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</si>
  <si>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</si>
  <si>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</si>
  <si>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</si>
  <si>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</si>
  <si>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</si>
  <si>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</si>
  <si>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</si>
  <si>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</si>
  <si>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</si>
  <si>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</si>
  <si>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</si>
  <si>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</si>
  <si>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</si>
  <si>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</si>
  <si>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</si>
  <si>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</si>
  <si>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</si>
  <si>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</si>
  <si>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</si>
  <si>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</si>
  <si>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</si>
  <si>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</si>
  <si>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</si>
  <si>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</si>
  <si>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</si>
  <si>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МЕСЕЦИ ЯНУАРИ И ФЕВРУАРИ 2022 Г.</t>
  </si>
  <si>
    <t>събрани суми от сключени споразумения</t>
  </si>
  <si>
    <t>сключени по ЗАНН споразумения между наказващия орган и нарушителя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</si>
</sst>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75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 wrapText="1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/>
    </xf>
    <xf numFmtId="0" fontId="3" fillId="7" borderId="0" xfId="0" applyNumberFormat="1" applyFont="1" applyFill="1" applyBorder="1" applyAlignment="1">
      <alignment horizontal="center" vertical="center"/>
    </xf>
    <xf numFmtId="0" fontId="3" fillId="7" borderId="13" xfId="0" applyNumberFormat="1" applyFont="1" applyFill="1" applyBorder="1" applyAlignment="1">
      <alignment horizontal="center"/>
    </xf>
    <xf numFmtId="4" fontId="3" fillId="7" borderId="7" xfId="0" applyNumberFormat="1" applyFont="1" applyFill="1" applyBorder="1" applyAlignment="1">
      <alignment horizontal="right" vertical="center"/>
    </xf>
    <xf numFmtId="0" fontId="3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="85" zoomScaleNormal="85" workbookViewId="0">
      <selection activeCell="R11" sqref="R11"/>
    </sheetView>
  </sheetViews>
  <sheetFormatPr defaultRowHeight="15" x14ac:dyDescent="0.25"/>
  <cols>
    <col min="1" max="1" width="18.5703125" customWidth="1"/>
    <col min="2" max="2" width="10.85546875" customWidth="1"/>
    <col min="3" max="3" width="10.5703125" customWidth="1"/>
    <col min="4" max="4" width="9" customWidth="1"/>
    <col min="5" max="5" width="8" customWidth="1"/>
    <col min="6" max="6" width="13.140625" customWidth="1"/>
    <col min="7" max="7" width="10" customWidth="1"/>
    <col min="8" max="8" width="7.5703125" customWidth="1"/>
    <col min="9" max="9" width="15" customWidth="1"/>
    <col min="10" max="10" width="13.140625" customWidth="1"/>
    <col min="11" max="11" width="7.140625" customWidth="1"/>
    <col min="12" max="12" width="13.140625" bestFit="1" customWidth="1"/>
    <col min="13" max="13" width="12" customWidth="1"/>
    <col min="14" max="14" width="7.28515625" customWidth="1"/>
    <col min="15" max="15" width="10.7109375" bestFit="1" customWidth="1"/>
    <col min="16" max="16" width="12.140625" customWidth="1"/>
    <col min="17" max="17" width="7" customWidth="1"/>
  </cols>
  <sheetData>
    <row r="1" spans="1:17" ht="15.75" thickBot="1" x14ac:dyDescent="0.3">
      <c r="A1" s="67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1:17" ht="96" customHeight="1" thickBot="1" x14ac:dyDescent="0.3">
      <c r="A2" s="70" t="s">
        <v>0</v>
      </c>
      <c r="B2" s="2" t="s">
        <v>1</v>
      </c>
      <c r="C2" s="1" t="s">
        <v>2</v>
      </c>
      <c r="D2" s="1" t="s">
        <v>32</v>
      </c>
      <c r="E2" s="2" t="s">
        <v>3</v>
      </c>
      <c r="F2" s="1" t="s">
        <v>4</v>
      </c>
      <c r="G2" s="2" t="s">
        <v>5</v>
      </c>
      <c r="H2" s="72" t="s">
        <v>6</v>
      </c>
      <c r="I2" s="73"/>
      <c r="J2" s="1" t="s">
        <v>29</v>
      </c>
      <c r="K2" s="72" t="s">
        <v>35</v>
      </c>
      <c r="L2" s="74"/>
      <c r="M2" s="1" t="s">
        <v>34</v>
      </c>
      <c r="N2" s="72" t="s">
        <v>7</v>
      </c>
      <c r="O2" s="73"/>
      <c r="P2" s="2" t="s">
        <v>30</v>
      </c>
      <c r="Q2" s="3" t="s">
        <v>8</v>
      </c>
    </row>
    <row r="3" spans="1:17" ht="15.75" customHeight="1" thickBot="1" x14ac:dyDescent="0.3">
      <c r="A3" s="71"/>
      <c r="B3" s="5" t="s">
        <v>9</v>
      </c>
      <c r="C3" s="4" t="s">
        <v>10</v>
      </c>
      <c r="D3" s="30" t="s">
        <v>10</v>
      </c>
      <c r="E3" s="5" t="s">
        <v>11</v>
      </c>
      <c r="F3" s="6" t="s">
        <v>9</v>
      </c>
      <c r="G3" s="5" t="s">
        <v>9</v>
      </c>
      <c r="H3" s="6" t="s">
        <v>9</v>
      </c>
      <c r="I3" s="7" t="s">
        <v>12</v>
      </c>
      <c r="J3" s="4" t="s">
        <v>13</v>
      </c>
      <c r="K3" s="30" t="s">
        <v>9</v>
      </c>
      <c r="L3" s="55" t="s">
        <v>12</v>
      </c>
      <c r="M3" s="30" t="s">
        <v>13</v>
      </c>
      <c r="N3" s="5" t="s">
        <v>9</v>
      </c>
      <c r="O3" s="6" t="s">
        <v>12</v>
      </c>
      <c r="P3" s="5" t="s">
        <v>13</v>
      </c>
      <c r="Q3" s="6" t="s">
        <v>9</v>
      </c>
    </row>
    <row r="4" spans="1:17" ht="16.5" customHeight="1" x14ac:dyDescent="0.25">
      <c r="A4" s="52" t="s">
        <v>14</v>
      </c>
      <c r="B4" s="8">
        <v>95</v>
      </c>
      <c r="C4" s="8">
        <v>123</v>
      </c>
      <c r="D4" s="8">
        <v>52</v>
      </c>
      <c r="E4" s="9">
        <v>7</v>
      </c>
      <c r="F4" s="8">
        <v>0</v>
      </c>
      <c r="G4" s="8">
        <v>0</v>
      </c>
      <c r="H4" s="27">
        <v>0</v>
      </c>
      <c r="I4" s="10">
        <v>0</v>
      </c>
      <c r="J4" s="21">
        <v>7493.21</v>
      </c>
      <c r="K4" s="27">
        <v>0</v>
      </c>
      <c r="L4" s="10">
        <v>0</v>
      </c>
      <c r="M4" s="21">
        <v>0</v>
      </c>
      <c r="N4" s="8">
        <v>0</v>
      </c>
      <c r="O4" s="40">
        <v>0</v>
      </c>
      <c r="P4" s="22">
        <v>3052.45</v>
      </c>
      <c r="Q4" s="11">
        <v>0</v>
      </c>
    </row>
    <row r="5" spans="1:17" ht="15.75" x14ac:dyDescent="0.25">
      <c r="A5" s="53" t="s">
        <v>15</v>
      </c>
      <c r="B5" s="12">
        <v>151</v>
      </c>
      <c r="C5" s="12">
        <v>166</v>
      </c>
      <c r="D5" s="12">
        <v>42</v>
      </c>
      <c r="E5" s="12">
        <v>14</v>
      </c>
      <c r="F5" s="12">
        <v>1</v>
      </c>
      <c r="G5" s="13">
        <v>0</v>
      </c>
      <c r="H5" s="15">
        <v>11</v>
      </c>
      <c r="I5" s="14">
        <v>4900</v>
      </c>
      <c r="J5" s="23">
        <v>18850</v>
      </c>
      <c r="K5" s="15">
        <v>0</v>
      </c>
      <c r="L5" s="14">
        <v>0</v>
      </c>
      <c r="M5" s="23">
        <v>0</v>
      </c>
      <c r="N5" s="12">
        <v>3</v>
      </c>
      <c r="O5" s="14">
        <v>15222</v>
      </c>
      <c r="P5" s="23">
        <v>23441.360000000001</v>
      </c>
      <c r="Q5" s="16">
        <v>0</v>
      </c>
    </row>
    <row r="6" spans="1:17" ht="15.75" customHeight="1" x14ac:dyDescent="0.25">
      <c r="A6" s="53" t="s">
        <v>16</v>
      </c>
      <c r="B6" s="13">
        <v>127</v>
      </c>
      <c r="C6" s="13">
        <v>201</v>
      </c>
      <c r="D6" s="13">
        <v>64</v>
      </c>
      <c r="E6" s="13">
        <v>6</v>
      </c>
      <c r="F6" s="13">
        <v>0</v>
      </c>
      <c r="G6" s="13">
        <v>0</v>
      </c>
      <c r="H6" s="28">
        <v>3</v>
      </c>
      <c r="I6" s="14">
        <v>12080</v>
      </c>
      <c r="J6" s="23">
        <v>25240</v>
      </c>
      <c r="K6" s="28">
        <v>0</v>
      </c>
      <c r="L6" s="14">
        <v>0</v>
      </c>
      <c r="M6" s="23">
        <v>0</v>
      </c>
      <c r="N6" s="13">
        <v>1</v>
      </c>
      <c r="O6" s="14">
        <v>9918</v>
      </c>
      <c r="P6" s="23">
        <v>39438.44</v>
      </c>
      <c r="Q6" s="16">
        <v>0</v>
      </c>
    </row>
    <row r="7" spans="1:17" ht="15.75" x14ac:dyDescent="0.25">
      <c r="A7" s="53" t="s">
        <v>17</v>
      </c>
      <c r="B7" s="13">
        <v>116</v>
      </c>
      <c r="C7" s="13">
        <v>124</v>
      </c>
      <c r="D7" s="13">
        <v>28</v>
      </c>
      <c r="E7" s="13">
        <v>9</v>
      </c>
      <c r="F7" s="13">
        <v>0</v>
      </c>
      <c r="G7" s="13">
        <v>0</v>
      </c>
      <c r="H7" s="56">
        <v>8</v>
      </c>
      <c r="I7" s="57">
        <v>13600</v>
      </c>
      <c r="J7" s="58">
        <v>9595.7099999999991</v>
      </c>
      <c r="K7" s="56">
        <v>1</v>
      </c>
      <c r="L7" s="57">
        <v>1400</v>
      </c>
      <c r="M7" s="58">
        <v>1400</v>
      </c>
      <c r="N7" s="13">
        <v>1</v>
      </c>
      <c r="O7" s="14">
        <v>529.97</v>
      </c>
      <c r="P7" s="23">
        <v>12219.49</v>
      </c>
      <c r="Q7" s="16">
        <v>0</v>
      </c>
    </row>
    <row r="8" spans="1:17" ht="15.75" x14ac:dyDescent="0.25">
      <c r="A8" s="53" t="s">
        <v>18</v>
      </c>
      <c r="B8" s="29">
        <v>46</v>
      </c>
      <c r="C8" s="29">
        <v>46</v>
      </c>
      <c r="D8" s="29">
        <v>8</v>
      </c>
      <c r="E8" s="29">
        <v>2</v>
      </c>
      <c r="F8" s="29">
        <v>0</v>
      </c>
      <c r="G8" s="29">
        <v>0</v>
      </c>
      <c r="H8" s="48">
        <v>0</v>
      </c>
      <c r="I8" s="37">
        <v>0</v>
      </c>
      <c r="J8" s="38">
        <v>1500</v>
      </c>
      <c r="K8" s="48">
        <v>0</v>
      </c>
      <c r="L8" s="37">
        <v>0</v>
      </c>
      <c r="M8" s="38">
        <v>0</v>
      </c>
      <c r="N8" s="29">
        <v>0</v>
      </c>
      <c r="O8" s="37">
        <v>0</v>
      </c>
      <c r="P8" s="38">
        <v>281.27999999999997</v>
      </c>
      <c r="Q8" s="39">
        <v>0</v>
      </c>
    </row>
    <row r="9" spans="1:17" ht="15.75" x14ac:dyDescent="0.25">
      <c r="A9" s="53" t="s">
        <v>19</v>
      </c>
      <c r="B9" s="50">
        <v>52</v>
      </c>
      <c r="C9" s="47">
        <v>87</v>
      </c>
      <c r="D9" s="13">
        <v>5</v>
      </c>
      <c r="E9" s="13">
        <v>2</v>
      </c>
      <c r="F9" s="13">
        <v>1</v>
      </c>
      <c r="G9" s="13">
        <v>0</v>
      </c>
      <c r="H9" s="15">
        <v>5</v>
      </c>
      <c r="I9" s="14">
        <v>16400</v>
      </c>
      <c r="J9" s="23">
        <v>5660</v>
      </c>
      <c r="K9" s="15">
        <v>0</v>
      </c>
      <c r="L9" s="14">
        <v>0</v>
      </c>
      <c r="M9" s="23">
        <v>0</v>
      </c>
      <c r="N9" s="59">
        <v>3</v>
      </c>
      <c r="O9" s="41">
        <v>514.45000000000005</v>
      </c>
      <c r="P9" s="23">
        <v>771.55</v>
      </c>
      <c r="Q9" s="16">
        <v>0</v>
      </c>
    </row>
    <row r="10" spans="1:17" ht="15.75" x14ac:dyDescent="0.25">
      <c r="A10" s="53" t="s">
        <v>20</v>
      </c>
      <c r="B10" s="51">
        <v>56</v>
      </c>
      <c r="C10" s="31">
        <v>61</v>
      </c>
      <c r="D10" s="32">
        <v>9</v>
      </c>
      <c r="E10" s="31">
        <v>1</v>
      </c>
      <c r="F10" s="31">
        <v>0</v>
      </c>
      <c r="G10" s="31">
        <v>0</v>
      </c>
      <c r="H10" s="35">
        <v>2</v>
      </c>
      <c r="I10" s="33">
        <v>3400</v>
      </c>
      <c r="J10" s="23">
        <v>23911.68</v>
      </c>
      <c r="K10" s="35">
        <v>0</v>
      </c>
      <c r="L10" s="33">
        <v>0</v>
      </c>
      <c r="M10" s="23">
        <v>0</v>
      </c>
      <c r="N10" s="31">
        <v>1</v>
      </c>
      <c r="O10" s="33">
        <v>20</v>
      </c>
      <c r="P10" s="23">
        <v>1078.06</v>
      </c>
      <c r="Q10" s="34">
        <v>0</v>
      </c>
    </row>
    <row r="11" spans="1:17" ht="15.75" x14ac:dyDescent="0.25">
      <c r="A11" s="53" t="s">
        <v>21</v>
      </c>
      <c r="B11" s="13">
        <v>75</v>
      </c>
      <c r="C11" s="13">
        <v>77</v>
      </c>
      <c r="D11" s="13">
        <v>16</v>
      </c>
      <c r="E11" s="13">
        <v>9</v>
      </c>
      <c r="F11" s="13">
        <v>1</v>
      </c>
      <c r="G11" s="13">
        <v>0</v>
      </c>
      <c r="H11" s="28">
        <v>0</v>
      </c>
      <c r="I11" s="14">
        <v>0</v>
      </c>
      <c r="J11" s="58">
        <v>2439.3000000000002</v>
      </c>
      <c r="K11" s="60">
        <v>3</v>
      </c>
      <c r="L11" s="57">
        <v>7700</v>
      </c>
      <c r="M11" s="58">
        <v>7700</v>
      </c>
      <c r="N11" s="13">
        <v>2</v>
      </c>
      <c r="O11" s="14">
        <v>472</v>
      </c>
      <c r="P11" s="23">
        <v>1474</v>
      </c>
      <c r="Q11" s="16">
        <v>0</v>
      </c>
    </row>
    <row r="12" spans="1:17" ht="15.75" x14ac:dyDescent="0.25">
      <c r="A12" s="53" t="s">
        <v>22</v>
      </c>
      <c r="B12" s="13">
        <v>104</v>
      </c>
      <c r="C12" s="13">
        <v>123</v>
      </c>
      <c r="D12" s="13">
        <v>41</v>
      </c>
      <c r="E12" s="13">
        <v>11</v>
      </c>
      <c r="F12" s="13">
        <v>1</v>
      </c>
      <c r="G12" s="13">
        <v>0</v>
      </c>
      <c r="H12" s="28">
        <v>3</v>
      </c>
      <c r="I12" s="14">
        <v>14000</v>
      </c>
      <c r="J12" s="23">
        <v>49633.08</v>
      </c>
      <c r="K12" s="28">
        <v>0</v>
      </c>
      <c r="L12" s="14">
        <v>0</v>
      </c>
      <c r="M12" s="23">
        <v>0</v>
      </c>
      <c r="N12" s="13">
        <v>0</v>
      </c>
      <c r="O12" s="14">
        <v>0</v>
      </c>
      <c r="P12" s="23">
        <v>3602.81</v>
      </c>
      <c r="Q12" s="16">
        <v>0</v>
      </c>
    </row>
    <row r="13" spans="1:17" ht="15.75" x14ac:dyDescent="0.25">
      <c r="A13" s="53" t="s">
        <v>23</v>
      </c>
      <c r="B13" s="12">
        <v>109</v>
      </c>
      <c r="C13" s="46">
        <v>114</v>
      </c>
      <c r="D13" s="29">
        <v>58</v>
      </c>
      <c r="E13" s="13">
        <v>6</v>
      </c>
      <c r="F13" s="13">
        <v>0</v>
      </c>
      <c r="G13" s="13">
        <v>0</v>
      </c>
      <c r="H13" s="60">
        <v>3</v>
      </c>
      <c r="I13" s="57">
        <v>2500</v>
      </c>
      <c r="J13" s="58">
        <v>79127.91</v>
      </c>
      <c r="K13" s="60">
        <v>1</v>
      </c>
      <c r="L13" s="57">
        <v>3500</v>
      </c>
      <c r="M13" s="58">
        <v>3500</v>
      </c>
      <c r="N13" s="13">
        <v>0</v>
      </c>
      <c r="O13" s="14">
        <v>0</v>
      </c>
      <c r="P13" s="23">
        <v>38338.660000000003</v>
      </c>
      <c r="Q13" s="16">
        <v>0</v>
      </c>
    </row>
    <row r="14" spans="1:17" ht="15.75" x14ac:dyDescent="0.25">
      <c r="A14" s="53" t="s">
        <v>24</v>
      </c>
      <c r="B14" s="13">
        <v>41</v>
      </c>
      <c r="C14" s="13">
        <v>43</v>
      </c>
      <c r="D14" s="13">
        <v>20</v>
      </c>
      <c r="E14" s="29">
        <v>2</v>
      </c>
      <c r="F14" s="13">
        <v>0</v>
      </c>
      <c r="G14" s="13">
        <v>0</v>
      </c>
      <c r="H14" s="28">
        <v>1</v>
      </c>
      <c r="I14" s="14">
        <v>1400</v>
      </c>
      <c r="J14" s="49">
        <v>2500</v>
      </c>
      <c r="K14" s="28">
        <v>0</v>
      </c>
      <c r="L14" s="14">
        <v>0</v>
      </c>
      <c r="M14" s="23">
        <v>0</v>
      </c>
      <c r="N14" s="13">
        <v>0</v>
      </c>
      <c r="O14" s="14">
        <v>0</v>
      </c>
      <c r="P14" s="23">
        <v>10711</v>
      </c>
      <c r="Q14" s="16">
        <v>0</v>
      </c>
    </row>
    <row r="15" spans="1:17" ht="15.75" x14ac:dyDescent="0.25">
      <c r="A15" s="53" t="s">
        <v>25</v>
      </c>
      <c r="B15" s="13">
        <v>121</v>
      </c>
      <c r="C15" s="13">
        <v>142</v>
      </c>
      <c r="D15" s="12">
        <v>86</v>
      </c>
      <c r="E15" s="13">
        <v>41</v>
      </c>
      <c r="F15" s="13">
        <v>22</v>
      </c>
      <c r="G15" s="13">
        <v>2</v>
      </c>
      <c r="H15" s="60">
        <v>30</v>
      </c>
      <c r="I15" s="57">
        <v>2040400</v>
      </c>
      <c r="J15" s="58">
        <v>16951.060000000001</v>
      </c>
      <c r="K15" s="60">
        <v>2</v>
      </c>
      <c r="L15" s="57">
        <v>6300</v>
      </c>
      <c r="M15" s="23">
        <v>0</v>
      </c>
      <c r="N15" s="61">
        <v>0</v>
      </c>
      <c r="O15" s="42">
        <v>0</v>
      </c>
      <c r="P15" s="23">
        <v>3061.12</v>
      </c>
      <c r="Q15" s="16">
        <v>0</v>
      </c>
    </row>
    <row r="16" spans="1:17" ht="15.75" x14ac:dyDescent="0.25">
      <c r="A16" s="53" t="s">
        <v>26</v>
      </c>
      <c r="B16" s="29">
        <v>131</v>
      </c>
      <c r="C16" s="29">
        <v>187</v>
      </c>
      <c r="D16" s="29">
        <v>84</v>
      </c>
      <c r="E16" s="29">
        <v>21</v>
      </c>
      <c r="F16" s="29">
        <v>3</v>
      </c>
      <c r="G16" s="29">
        <v>2</v>
      </c>
      <c r="H16" s="36">
        <v>27</v>
      </c>
      <c r="I16" s="37">
        <v>87300</v>
      </c>
      <c r="J16" s="38">
        <v>30236.36</v>
      </c>
      <c r="K16" s="36">
        <v>0</v>
      </c>
      <c r="L16" s="37">
        <v>0</v>
      </c>
      <c r="M16" s="38">
        <v>0</v>
      </c>
      <c r="N16" s="29">
        <v>1</v>
      </c>
      <c r="O16" s="37">
        <v>89</v>
      </c>
      <c r="P16" s="38">
        <v>0</v>
      </c>
      <c r="Q16" s="39">
        <v>0</v>
      </c>
    </row>
    <row r="17" spans="1:17" ht="15.75" x14ac:dyDescent="0.25">
      <c r="A17" s="53" t="s">
        <v>27</v>
      </c>
      <c r="B17" s="13">
        <v>152</v>
      </c>
      <c r="C17" s="13">
        <v>174</v>
      </c>
      <c r="D17" s="13">
        <v>95</v>
      </c>
      <c r="E17" s="13">
        <v>10</v>
      </c>
      <c r="F17" s="13">
        <v>3</v>
      </c>
      <c r="G17" s="13">
        <v>0</v>
      </c>
      <c r="H17" s="15">
        <v>14</v>
      </c>
      <c r="I17" s="14">
        <v>21650</v>
      </c>
      <c r="J17" s="23">
        <v>6270</v>
      </c>
      <c r="K17" s="15">
        <v>0</v>
      </c>
      <c r="L17" s="14">
        <v>0</v>
      </c>
      <c r="M17" s="23">
        <v>0</v>
      </c>
      <c r="N17" s="13">
        <v>1</v>
      </c>
      <c r="O17" s="14">
        <v>62</v>
      </c>
      <c r="P17" s="23">
        <v>3846.79</v>
      </c>
      <c r="Q17" s="16">
        <v>0</v>
      </c>
    </row>
    <row r="18" spans="1:17" ht="16.5" thickBot="1" x14ac:dyDescent="0.3">
      <c r="A18" s="54" t="s">
        <v>28</v>
      </c>
      <c r="B18" s="13">
        <v>109</v>
      </c>
      <c r="C18" s="13">
        <v>123</v>
      </c>
      <c r="D18" s="13">
        <v>62</v>
      </c>
      <c r="E18" s="13">
        <v>17</v>
      </c>
      <c r="F18" s="13">
        <v>0</v>
      </c>
      <c r="G18" s="13">
        <v>1</v>
      </c>
      <c r="H18" s="62">
        <v>12</v>
      </c>
      <c r="I18" s="63">
        <v>17980</v>
      </c>
      <c r="J18" s="24">
        <v>16380</v>
      </c>
      <c r="K18" s="17">
        <v>1</v>
      </c>
      <c r="L18" s="18">
        <v>2100</v>
      </c>
      <c r="M18" s="24">
        <v>0</v>
      </c>
      <c r="N18" s="64">
        <v>1</v>
      </c>
      <c r="O18" s="18">
        <v>25.59</v>
      </c>
      <c r="P18" s="24">
        <v>1391</v>
      </c>
      <c r="Q18" s="16">
        <v>0</v>
      </c>
    </row>
    <row r="19" spans="1:17" ht="16.5" thickBot="1" x14ac:dyDescent="0.3">
      <c r="A19" s="19" t="s">
        <v>31</v>
      </c>
      <c r="B19" s="65">
        <f>SUM(B4:B18)</f>
        <v>1485</v>
      </c>
      <c r="C19" s="65">
        <f t="shared" ref="C19:P19" si="0">SUM(C4:C18)</f>
        <v>1791</v>
      </c>
      <c r="D19" s="20">
        <f t="shared" si="0"/>
        <v>670</v>
      </c>
      <c r="E19" s="20">
        <f t="shared" si="0"/>
        <v>158</v>
      </c>
      <c r="F19" s="20">
        <f t="shared" si="0"/>
        <v>32</v>
      </c>
      <c r="G19" s="20">
        <f t="shared" si="0"/>
        <v>5</v>
      </c>
      <c r="H19" s="20">
        <f t="shared" si="0"/>
        <v>119</v>
      </c>
      <c r="I19" s="25">
        <f t="shared" si="0"/>
        <v>2235610</v>
      </c>
      <c r="J19" s="25">
        <f t="shared" si="0"/>
        <v>295788.31</v>
      </c>
      <c r="K19" s="66">
        <f t="shared" si="0"/>
        <v>8</v>
      </c>
      <c r="L19" s="25">
        <f t="shared" si="0"/>
        <v>21000</v>
      </c>
      <c r="M19" s="25">
        <f t="shared" si="0"/>
        <v>12600</v>
      </c>
      <c r="N19" s="43">
        <f t="shared" si="0"/>
        <v>14</v>
      </c>
      <c r="O19" s="44">
        <f t="shared" si="0"/>
        <v>26853.010000000002</v>
      </c>
      <c r="P19" s="45">
        <f t="shared" si="0"/>
        <v>142708.01</v>
      </c>
      <c r="Q19" s="20">
        <f>SUM(Q4:Q18)</f>
        <v>0</v>
      </c>
    </row>
    <row r="22" spans="1:17" x14ac:dyDescent="0.25">
      <c r="J22" s="26"/>
    </row>
    <row r="23" spans="1:17" x14ac:dyDescent="0.25">
      <c r="L23" s="26"/>
    </row>
    <row r="24" spans="1:17" x14ac:dyDescent="0.25">
      <c r="J24" s="26"/>
    </row>
  </sheetData>
  <mergeCells count="5">
    <mergeCell ref="A1:Q1"/>
    <mergeCell ref="A2:A3"/>
    <mergeCell ref="H2:I2"/>
    <mergeCell ref="K2:L2"/>
    <mergeCell ref="N2:O2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Януари и февруари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2023-03-24T09:49:53Z</dcterms:modified>
</cp:coreProperties>
</file>